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tabRatio="692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'zestawienie.lokat'!$A$1:$D$8</definedName>
    <definedName name="_xlnm.Print_Area" localSheetId="1">'zmiana.aktywów'!$A$1:$J$26</definedName>
  </definedNames>
  <calcPr calcMode="autoNoTable" fullCalcOnLoad="1"/>
</workbook>
</file>

<file path=xl/sharedStrings.xml><?xml version="1.0" encoding="utf-8"?>
<sst xmlns="http://schemas.openxmlformats.org/spreadsheetml/2006/main" count="187" uniqueCount="126">
  <si>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</si>
  <si>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</si>
  <si>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</si>
  <si>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</si>
  <si>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</si>
  <si>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</si>
  <si>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</si>
  <si>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</si>
  <si>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</si>
  <si>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</si>
  <si>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</si>
  <si>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</si>
  <si>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</si>
  <si>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</si>
  <si>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</si>
  <si>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</si>
  <si>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</si>
  <si>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</si>
  <si>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</si>
  <si>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</si>
  <si>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</si>
  <si>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</si>
  <si>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</si>
  <si>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</si>
  <si>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</si>
  <si>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</si>
  <si>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</si>
  <si>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</si>
  <si>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</si>
  <si>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</si>
  <si>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</si>
  <si>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</si>
  <si>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</si>
  <si>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</si>
  <si>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</si>
  <si>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</si>
  <si>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</si>
  <si>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</si>
  <si>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</si>
  <si>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</si>
  <si>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</si>
  <si>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</si>
  <si>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</si>
  <si>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</si>
  <si>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</si>
  <si>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</si>
  <si>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</si>
  <si>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</si>
  <si>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</si>
  <si>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</si>
  <si>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</si>
  <si>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</si>
  <si>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</si>
  <si>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</si>
  <si>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AKCJI FIO</t>
  </si>
  <si>
    <t xml:space="preserve"> 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</si>
  <si>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</si>
  <si>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</si>
  <si>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</si>
  <si>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</si>
  <si>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</si>
  <si>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</si>
  <si>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Koniec analogicznego okresu sprawozdawczego poprzedniego roku kalendarzowego</t>
  </si>
  <si>
    <t>Koniec bieżącego okresu sprawozdawczego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</si>
  <si>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</si>
  <si>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</si>
  <si>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</si>
  <si>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</si>
  <si>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</si>
  <si>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</si>
  <si>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</si>
  <si>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</si>
  <si>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</si>
  <si>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</si>
  <si>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</si>
  <si>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</si>
  <si>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</si>
  <si>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</si>
  <si>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</si>
  <si>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</si>
  <si>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</si>
  <si>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</si>
  <si>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</si>
  <si>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</si>
  <si>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</si>
  <si>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</si>
  <si>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</si>
  <si>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</si>
  <si>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sporządzone na dzień 31.12.2013</t>
  </si>
  <si>
    <t>Roczne sprawozdanie ubezpieczeniowego funduszu kapitałowego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</si>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</sst>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6" fontId="0" fillId="33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6" fontId="0" fillId="33" borderId="10" xfId="0" applyNumberFormat="1" applyFont="1" applyFill="1" applyBorder="1" applyAlignment="1" applyProtection="1">
      <alignment/>
      <protection hidden="1"/>
    </xf>
    <xf numFmtId="3" fontId="0" fillId="3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1" fillId="0" borderId="10" xfId="0" applyNumberFormat="1" applyFont="1" applyFill="1" applyBorder="1" applyAlignment="1" applyProtection="1">
      <alignment/>
      <protection hidden="1"/>
    </xf>
    <xf numFmtId="10" fontId="1" fillId="0" borderId="10" xfId="56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0" fillId="0" borderId="10" xfId="56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4">
        <row r="153">
          <cell r="D153">
            <v>0</v>
          </cell>
        </row>
        <row r="213">
          <cell r="D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20.625" style="25" customWidth="1"/>
    <col min="4" max="4" width="16.00390625" style="25" customWidth="1"/>
    <col min="5" max="16384" width="9.125" style="7" customWidth="1"/>
  </cols>
  <sheetData>
    <row r="1" spans="1:4" s="5" customFormat="1" ht="12.75">
      <c r="A1" s="41" t="s">
        <v>89</v>
      </c>
      <c r="C1" s="34"/>
      <c r="D1" s="34"/>
    </row>
    <row r="2" spans="1:4" s="5" customFormat="1" ht="12.75">
      <c r="A2" s="15" t="s">
        <v>88</v>
      </c>
      <c r="C2" s="34"/>
      <c r="D2" s="34"/>
    </row>
    <row r="4" spans="1:4" s="5" customFormat="1" ht="12.75">
      <c r="A4" s="5" t="s">
        <v>13</v>
      </c>
      <c r="C4" s="34"/>
      <c r="D4" s="34"/>
    </row>
    <row r="5" spans="1:4" s="5" customFormat="1" ht="12.75">
      <c r="A5" s="5" t="s">
        <v>54</v>
      </c>
      <c r="C5" s="34"/>
      <c r="D5" s="34"/>
    </row>
    <row r="7" spans="1:4" s="3" customFormat="1" ht="12.75">
      <c r="A7" s="3" t="s">
        <v>83</v>
      </c>
      <c r="C7" s="32"/>
      <c r="D7" s="32"/>
    </row>
    <row r="9" spans="1:4" ht="63.75">
      <c r="A9" s="56" t="s">
        <v>12</v>
      </c>
      <c r="B9" s="56"/>
      <c r="C9" s="35" t="s">
        <v>62</v>
      </c>
      <c r="D9" s="35" t="s">
        <v>63</v>
      </c>
    </row>
    <row r="10" spans="1:4" s="3" customFormat="1" ht="12.75">
      <c r="A10" s="1" t="s">
        <v>0</v>
      </c>
      <c r="B10" s="8" t="s">
        <v>7</v>
      </c>
      <c r="C10" s="9">
        <f>SUM(C11:C16)</f>
        <v>234114.2</v>
      </c>
      <c r="D10" s="9">
        <f>SUM(D11:D16)</f>
        <v>224926.09</v>
      </c>
    </row>
    <row r="11" spans="1:4" ht="12.75">
      <c r="A11" s="6" t="s">
        <v>1</v>
      </c>
      <c r="B11" s="10" t="s">
        <v>8</v>
      </c>
      <c r="C11" s="40">
        <v>234114.2</v>
      </c>
      <c r="D11" s="11">
        <v>224926.09</v>
      </c>
    </row>
    <row r="12" spans="1:4" ht="12.75">
      <c r="A12" s="6" t="s">
        <v>2</v>
      </c>
      <c r="B12" s="10" t="s">
        <v>9</v>
      </c>
      <c r="C12" s="11">
        <v>0</v>
      </c>
      <c r="D12" s="11">
        <f>'[1]FK__11'!$D$213</f>
        <v>0</v>
      </c>
    </row>
    <row r="13" spans="1:4" ht="38.25">
      <c r="A13" s="16" t="s">
        <v>3</v>
      </c>
      <c r="B13" s="18" t="s">
        <v>56</v>
      </c>
      <c r="C13" s="11">
        <v>0</v>
      </c>
      <c r="D13" s="11">
        <v>0</v>
      </c>
    </row>
    <row r="14" spans="1:4" ht="12.75">
      <c r="A14" s="16" t="s">
        <v>4</v>
      </c>
      <c r="B14" s="17" t="s">
        <v>57</v>
      </c>
      <c r="C14" s="11">
        <v>0</v>
      </c>
      <c r="D14" s="11">
        <v>0</v>
      </c>
    </row>
    <row r="15" spans="1:4" ht="12.75">
      <c r="A15" s="19" t="s">
        <v>58</v>
      </c>
      <c r="B15" s="20" t="s">
        <v>59</v>
      </c>
      <c r="C15" s="11">
        <v>0</v>
      </c>
      <c r="D15" s="11">
        <v>0</v>
      </c>
    </row>
    <row r="16" spans="1:4" ht="12.75">
      <c r="A16" s="19" t="s">
        <v>60</v>
      </c>
      <c r="B16" s="20" t="s">
        <v>44</v>
      </c>
      <c r="C16" s="11">
        <v>0</v>
      </c>
      <c r="D16" s="11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v>0</v>
      </c>
    </row>
    <row r="18" spans="1:4" ht="12.75">
      <c r="A18" s="6" t="s">
        <v>1</v>
      </c>
      <c r="B18" s="21" t="s">
        <v>59</v>
      </c>
      <c r="C18" s="11">
        <v>0</v>
      </c>
      <c r="D18" s="11">
        <v>0</v>
      </c>
    </row>
    <row r="19" spans="1:4" ht="38.25">
      <c r="A19" s="6" t="s">
        <v>2</v>
      </c>
      <c r="B19" s="18" t="s">
        <v>61</v>
      </c>
      <c r="C19" s="11">
        <v>0</v>
      </c>
      <c r="D19" s="11">
        <v>0</v>
      </c>
    </row>
    <row r="20" spans="1:4" ht="12.75">
      <c r="A20" s="6" t="s">
        <v>3</v>
      </c>
      <c r="B20" s="17" t="s">
        <v>44</v>
      </c>
      <c r="C20" s="11">
        <v>0</v>
      </c>
      <c r="D20" s="11">
        <v>0</v>
      </c>
    </row>
    <row r="21" spans="1:4" s="3" customFormat="1" ht="12.75">
      <c r="A21" s="1" t="s">
        <v>6</v>
      </c>
      <c r="B21" s="8" t="s">
        <v>11</v>
      </c>
      <c r="C21" s="9">
        <f>C10-C17</f>
        <v>234114.2</v>
      </c>
      <c r="D21" s="9">
        <f>D10-D17</f>
        <v>224926.09</v>
      </c>
    </row>
    <row r="23" spans="3:4" ht="12.75">
      <c r="C23" s="38"/>
      <c r="D23" s="38"/>
    </row>
    <row r="37" ht="12.75">
      <c r="C37" s="36" t="s">
        <v>55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6.875" style="25" customWidth="1"/>
    <col min="4" max="4" width="14.25390625" style="27" customWidth="1"/>
    <col min="5" max="5" width="10.125" style="7" bestFit="1" customWidth="1"/>
    <col min="6" max="6" width="9.125" style="7" customWidth="1"/>
    <col min="7" max="7" width="10.125" style="7" bestFit="1" customWidth="1"/>
    <col min="8" max="16384" width="9.125" style="7" customWidth="1"/>
  </cols>
  <sheetData>
    <row r="1" ht="12.75">
      <c r="A1" s="41" t="s">
        <v>89</v>
      </c>
    </row>
    <row r="2" ht="12.75">
      <c r="A2" s="15" t="s">
        <v>88</v>
      </c>
    </row>
    <row r="4" ht="12.75">
      <c r="A4" s="7" t="s">
        <v>13</v>
      </c>
    </row>
    <row r="5" ht="12.75">
      <c r="A5" s="7" t="s">
        <v>54</v>
      </c>
    </row>
    <row r="7" spans="1:4" s="3" customFormat="1" ht="12.75">
      <c r="A7" s="3" t="s">
        <v>84</v>
      </c>
      <c r="C7" s="32"/>
      <c r="D7" s="28"/>
    </row>
    <row r="9" spans="1:4" ht="51">
      <c r="A9" s="56" t="s">
        <v>12</v>
      </c>
      <c r="B9" s="56"/>
      <c r="C9" s="33" t="s">
        <v>64</v>
      </c>
      <c r="D9" s="29" t="s">
        <v>65</v>
      </c>
    </row>
    <row r="10" spans="1:8" ht="25.5">
      <c r="A10" s="1" t="s">
        <v>14</v>
      </c>
      <c r="B10" s="2" t="s">
        <v>66</v>
      </c>
      <c r="C10" s="9">
        <v>297997</v>
      </c>
      <c r="D10" s="30">
        <v>234114.2</v>
      </c>
      <c r="E10" s="25"/>
      <c r="F10" s="13"/>
      <c r="H10" s="41"/>
    </row>
    <row r="11" spans="1:5" ht="12.75">
      <c r="A11" s="1" t="s">
        <v>15</v>
      </c>
      <c r="B11" s="8" t="s">
        <v>16</v>
      </c>
      <c r="C11" s="9">
        <v>-120622</v>
      </c>
      <c r="D11" s="42">
        <f>D12-D16</f>
        <v>-12021.629999999997</v>
      </c>
      <c r="E11" s="13"/>
    </row>
    <row r="12" spans="1:4" s="3" customFormat="1" ht="12.75">
      <c r="A12" s="1" t="s">
        <v>0</v>
      </c>
      <c r="B12" s="8" t="s">
        <v>17</v>
      </c>
      <c r="C12" s="9">
        <v>71465</v>
      </c>
      <c r="D12" s="30">
        <f>SUM(D13:D15)</f>
        <v>46239.28</v>
      </c>
    </row>
    <row r="13" spans="1:6" ht="12.75">
      <c r="A13" s="6" t="s">
        <v>1</v>
      </c>
      <c r="B13" s="10" t="s">
        <v>18</v>
      </c>
      <c r="C13" s="11">
        <v>71434</v>
      </c>
      <c r="D13" s="31">
        <f>45640.2-1041.68-10+0.3</f>
        <v>44588.82</v>
      </c>
      <c r="F13" s="15"/>
    </row>
    <row r="14" spans="1:4" ht="12.75">
      <c r="A14" s="6" t="s">
        <v>2</v>
      </c>
      <c r="B14" s="17" t="s">
        <v>67</v>
      </c>
      <c r="C14" s="11">
        <v>0</v>
      </c>
      <c r="D14" s="31">
        <v>0</v>
      </c>
    </row>
    <row r="15" spans="1:6" ht="12.75">
      <c r="A15" s="6" t="s">
        <v>3</v>
      </c>
      <c r="B15" s="10" t="s">
        <v>19</v>
      </c>
      <c r="C15" s="11">
        <v>32</v>
      </c>
      <c r="D15" s="31">
        <f>1650.46</f>
        <v>1650.46</v>
      </c>
      <c r="F15" s="15"/>
    </row>
    <row r="16" spans="1:4" s="3" customFormat="1" ht="12.75">
      <c r="A16" s="1" t="s">
        <v>5</v>
      </c>
      <c r="B16" s="8" t="s">
        <v>20</v>
      </c>
      <c r="C16" s="9">
        <v>192087</v>
      </c>
      <c r="D16" s="30">
        <f>SUM(D17:D23)</f>
        <v>58260.909999999996</v>
      </c>
    </row>
    <row r="17" spans="1:6" ht="12.75">
      <c r="A17" s="6" t="s">
        <v>1</v>
      </c>
      <c r="B17" s="4" t="s">
        <v>21</v>
      </c>
      <c r="C17" s="11">
        <v>159120</v>
      </c>
      <c r="D17" s="31">
        <v>55181.84</v>
      </c>
      <c r="F17" s="15"/>
    </row>
    <row r="18" spans="1:4" ht="12.75">
      <c r="A18" s="6" t="s">
        <v>2</v>
      </c>
      <c r="B18" s="4" t="s">
        <v>53</v>
      </c>
      <c r="C18" s="11">
        <v>0</v>
      </c>
      <c r="D18" s="31">
        <v>0</v>
      </c>
    </row>
    <row r="19" spans="1:4" ht="25.5">
      <c r="A19" s="6" t="s">
        <v>3</v>
      </c>
      <c r="B19" s="4" t="s">
        <v>22</v>
      </c>
      <c r="C19" s="11">
        <v>0</v>
      </c>
      <c r="D19" s="31">
        <v>0</v>
      </c>
    </row>
    <row r="20" spans="1:4" ht="12.75">
      <c r="A20" s="6" t="s">
        <v>4</v>
      </c>
      <c r="B20" s="4" t="s">
        <v>23</v>
      </c>
      <c r="C20" s="11">
        <v>0</v>
      </c>
      <c r="D20" s="31">
        <v>0</v>
      </c>
    </row>
    <row r="21" spans="1:6" ht="25.5">
      <c r="A21" s="6" t="s">
        <v>24</v>
      </c>
      <c r="B21" s="4" t="s">
        <v>28</v>
      </c>
      <c r="C21" s="11">
        <v>4023</v>
      </c>
      <c r="D21" s="31">
        <v>3033.36</v>
      </c>
      <c r="F21" s="15"/>
    </row>
    <row r="22" spans="1:4" ht="12.75">
      <c r="A22" s="6" t="s">
        <v>25</v>
      </c>
      <c r="B22" s="18" t="s">
        <v>37</v>
      </c>
      <c r="C22" s="11">
        <v>0</v>
      </c>
      <c r="D22" s="31">
        <v>0</v>
      </c>
    </row>
    <row r="23" spans="1:6" ht="12.75">
      <c r="A23" s="6" t="s">
        <v>26</v>
      </c>
      <c r="B23" s="4" t="s">
        <v>29</v>
      </c>
      <c r="C23" s="11">
        <v>28944</v>
      </c>
      <c r="D23" s="31">
        <f>50.63-4.92</f>
        <v>45.71</v>
      </c>
      <c r="E23" s="23"/>
      <c r="F23" s="15"/>
    </row>
    <row r="24" spans="1:4" s="3" customFormat="1" ht="12.75">
      <c r="A24" s="1" t="s">
        <v>31</v>
      </c>
      <c r="B24" s="2" t="s">
        <v>68</v>
      </c>
      <c r="C24" s="9">
        <v>56739</v>
      </c>
      <c r="D24" s="30">
        <v>2833.52</v>
      </c>
    </row>
    <row r="25" spans="1:7" s="3" customFormat="1" ht="12.75">
      <c r="A25" s="1" t="s">
        <v>35</v>
      </c>
      <c r="B25" s="8" t="s">
        <v>36</v>
      </c>
      <c r="C25" s="9">
        <v>234114</v>
      </c>
      <c r="D25" s="30">
        <f>D10+D11+D24</f>
        <v>224926.09</v>
      </c>
      <c r="F25" s="14"/>
      <c r="G25" s="14"/>
    </row>
    <row r="26" spans="4:6" ht="12.75">
      <c r="D26" s="37"/>
      <c r="F26" s="15"/>
    </row>
  </sheetData>
  <sheetProtection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23.375" style="7" customWidth="1"/>
    <col min="4" max="4" width="14.25390625" style="7" customWidth="1"/>
    <col min="5" max="16384" width="9.125" style="7" customWidth="1"/>
  </cols>
  <sheetData>
    <row r="1" ht="12.75">
      <c r="A1" s="41" t="s">
        <v>89</v>
      </c>
    </row>
    <row r="2" ht="12.75">
      <c r="A2" s="15" t="s">
        <v>88</v>
      </c>
    </row>
    <row r="4" ht="12.75">
      <c r="A4" s="7" t="s">
        <v>13</v>
      </c>
    </row>
    <row r="5" ht="12.75">
      <c r="A5" s="7" t="s">
        <v>54</v>
      </c>
    </row>
    <row r="7" s="3" customFormat="1" ht="12.75">
      <c r="A7" s="3" t="s">
        <v>85</v>
      </c>
    </row>
    <row r="9" spans="1:4" ht="51">
      <c r="A9" s="56" t="s">
        <v>38</v>
      </c>
      <c r="B9" s="56"/>
      <c r="C9" s="22" t="s">
        <v>64</v>
      </c>
      <c r="D9" s="22" t="s">
        <v>65</v>
      </c>
    </row>
    <row r="10" spans="1:4" s="3" customFormat="1" ht="12.75">
      <c r="A10" s="1" t="s">
        <v>1</v>
      </c>
      <c r="B10" s="57" t="s">
        <v>69</v>
      </c>
      <c r="C10" s="58"/>
      <c r="D10" s="59"/>
    </row>
    <row r="11" spans="1:4" ht="12.75">
      <c r="A11" s="16" t="s">
        <v>1</v>
      </c>
      <c r="B11" s="18" t="s">
        <v>70</v>
      </c>
      <c r="C11" s="39">
        <v>10899.6744</v>
      </c>
      <c r="D11" s="26">
        <v>7028.3457</v>
      </c>
    </row>
    <row r="12" spans="1:4" ht="12.75">
      <c r="A12" s="16" t="s">
        <v>2</v>
      </c>
      <c r="B12" s="18" t="s">
        <v>71</v>
      </c>
      <c r="C12" s="39">
        <v>7028.3457</v>
      </c>
      <c r="D12" s="26">
        <v>6650.6828</v>
      </c>
    </row>
    <row r="13" spans="1:4" s="3" customFormat="1" ht="12.75">
      <c r="A13" s="1" t="s">
        <v>2</v>
      </c>
      <c r="B13" s="57" t="s">
        <v>72</v>
      </c>
      <c r="C13" s="58"/>
      <c r="D13" s="59"/>
    </row>
    <row r="14" spans="1:4" ht="12.75">
      <c r="A14" s="16" t="s">
        <v>1</v>
      </c>
      <c r="B14" s="18" t="s">
        <v>70</v>
      </c>
      <c r="C14" s="24">
        <v>27.34</v>
      </c>
      <c r="D14" s="24">
        <v>33.31</v>
      </c>
    </row>
    <row r="15" spans="1:4" ht="25.5">
      <c r="A15" s="16" t="s">
        <v>2</v>
      </c>
      <c r="B15" s="4" t="s">
        <v>39</v>
      </c>
      <c r="C15" s="24">
        <v>27.07</v>
      </c>
      <c r="D15" s="24">
        <v>30.6</v>
      </c>
    </row>
    <row r="16" spans="1:4" ht="25.5">
      <c r="A16" s="16" t="s">
        <v>3</v>
      </c>
      <c r="B16" s="4" t="s">
        <v>40</v>
      </c>
      <c r="C16" s="24">
        <v>33.51</v>
      </c>
      <c r="D16" s="24">
        <v>36.33</v>
      </c>
    </row>
    <row r="17" spans="1:4" ht="12.75">
      <c r="A17" s="16" t="s">
        <v>4</v>
      </c>
      <c r="B17" s="18" t="s">
        <v>71</v>
      </c>
      <c r="C17" s="24">
        <v>33.31</v>
      </c>
      <c r="D17" s="24">
        <v>33.82</v>
      </c>
    </row>
  </sheetData>
  <sheetProtection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8" width="9.125" style="7" customWidth="1"/>
    <col min="9" max="9" width="45.625" style="7" customWidth="1"/>
    <col min="10" max="16384" width="9.125" style="7" customWidth="1"/>
  </cols>
  <sheetData>
    <row r="1" ht="12.75">
      <c r="A1" s="41" t="s">
        <v>89</v>
      </c>
    </row>
    <row r="2" ht="12.75">
      <c r="A2" s="15" t="s">
        <v>88</v>
      </c>
    </row>
    <row r="4" ht="12.75">
      <c r="A4" s="7" t="s">
        <v>13</v>
      </c>
    </row>
    <row r="5" ht="12.75">
      <c r="A5" s="7" t="s">
        <v>54</v>
      </c>
    </row>
    <row r="7" s="3" customFormat="1" ht="12.75">
      <c r="A7" s="3" t="s">
        <v>86</v>
      </c>
    </row>
    <row r="9" spans="1:4" ht="38.25">
      <c r="A9" s="60" t="s">
        <v>8</v>
      </c>
      <c r="B9" s="61"/>
      <c r="C9" s="44" t="s">
        <v>41</v>
      </c>
      <c r="D9" s="47" t="s">
        <v>82</v>
      </c>
    </row>
    <row r="10" spans="1:4" ht="12.75">
      <c r="A10" s="56">
        <v>1</v>
      </c>
      <c r="B10" s="56"/>
      <c r="C10" s="6">
        <v>2</v>
      </c>
      <c r="D10" s="6">
        <v>3</v>
      </c>
    </row>
    <row r="11" spans="1:4" ht="12.75">
      <c r="A11" s="1" t="s">
        <v>0</v>
      </c>
      <c r="B11" s="48" t="s">
        <v>73</v>
      </c>
      <c r="C11" s="50">
        <v>224926.09</v>
      </c>
      <c r="D11" s="43">
        <v>1</v>
      </c>
    </row>
    <row r="12" spans="1:4" s="3" customFormat="1" ht="38.25">
      <c r="A12" s="52" t="s">
        <v>1</v>
      </c>
      <c r="B12" s="49" t="s">
        <v>43</v>
      </c>
      <c r="C12" s="51">
        <v>0</v>
      </c>
      <c r="D12" s="45">
        <v>0</v>
      </c>
    </row>
    <row r="13" spans="1:4" s="3" customFormat="1" ht="12.75">
      <c r="A13" s="53" t="s">
        <v>90</v>
      </c>
      <c r="B13" s="54" t="s">
        <v>91</v>
      </c>
      <c r="C13" s="51">
        <v>0</v>
      </c>
      <c r="D13" s="45">
        <v>0</v>
      </c>
    </row>
    <row r="14" spans="1:4" s="3" customFormat="1" ht="12.75">
      <c r="A14" s="53" t="s">
        <v>92</v>
      </c>
      <c r="B14" s="54" t="s">
        <v>93</v>
      </c>
      <c r="C14" s="51">
        <v>0</v>
      </c>
      <c r="D14" s="45">
        <v>0</v>
      </c>
    </row>
    <row r="15" spans="1:4" s="3" customFormat="1" ht="12.75">
      <c r="A15" s="53" t="s">
        <v>94</v>
      </c>
      <c r="B15" s="54" t="s">
        <v>95</v>
      </c>
      <c r="C15" s="51">
        <v>0</v>
      </c>
      <c r="D15" s="45">
        <f>C15/C11</f>
        <v>0</v>
      </c>
    </row>
    <row r="16" spans="1:4" s="3" customFormat="1" ht="25.5">
      <c r="A16" s="52" t="s">
        <v>2</v>
      </c>
      <c r="B16" s="49" t="s">
        <v>42</v>
      </c>
      <c r="C16" s="51">
        <v>0</v>
      </c>
      <c r="D16" s="45">
        <v>0</v>
      </c>
    </row>
    <row r="17" spans="1:4" s="3" customFormat="1" ht="12.75">
      <c r="A17" s="52" t="s">
        <v>3</v>
      </c>
      <c r="B17" s="49" t="s">
        <v>45</v>
      </c>
      <c r="C17" s="9">
        <f>'[1]FK__11'!$D$153</f>
        <v>0</v>
      </c>
      <c r="D17" s="12">
        <v>0</v>
      </c>
    </row>
    <row r="18" spans="1:4" s="3" customFormat="1" ht="12.75">
      <c r="A18" s="53" t="s">
        <v>96</v>
      </c>
      <c r="B18" s="54" t="s">
        <v>97</v>
      </c>
      <c r="C18" s="51">
        <v>0</v>
      </c>
      <c r="D18" s="45">
        <v>0</v>
      </c>
    </row>
    <row r="19" spans="1:4" s="3" customFormat="1" ht="12.75">
      <c r="A19" s="53" t="s">
        <v>98</v>
      </c>
      <c r="B19" s="54" t="s">
        <v>99</v>
      </c>
      <c r="C19" s="51">
        <v>0</v>
      </c>
      <c r="D19" s="45">
        <v>0</v>
      </c>
    </row>
    <row r="20" spans="1:4" s="3" customFormat="1" ht="12.75">
      <c r="A20" s="52" t="s">
        <v>4</v>
      </c>
      <c r="B20" s="49" t="s">
        <v>46</v>
      </c>
      <c r="C20" s="51">
        <v>0</v>
      </c>
      <c r="D20" s="45">
        <v>0</v>
      </c>
    </row>
    <row r="21" spans="1:4" s="3" customFormat="1" ht="12.75">
      <c r="A21" s="53" t="s">
        <v>58</v>
      </c>
      <c r="B21" s="54" t="s">
        <v>97</v>
      </c>
      <c r="C21" s="51">
        <v>0</v>
      </c>
      <c r="D21" s="45">
        <v>0</v>
      </c>
    </row>
    <row r="22" spans="1:4" s="3" customFormat="1" ht="12.75">
      <c r="A22" s="53" t="s">
        <v>60</v>
      </c>
      <c r="B22" s="54" t="s">
        <v>99</v>
      </c>
      <c r="C22" s="51">
        <v>0</v>
      </c>
      <c r="D22" s="45">
        <v>0</v>
      </c>
    </row>
    <row r="23" spans="1:4" s="3" customFormat="1" ht="12.75">
      <c r="A23" s="52" t="s">
        <v>24</v>
      </c>
      <c r="B23" s="49" t="s">
        <v>47</v>
      </c>
      <c r="C23" s="51">
        <v>0</v>
      </c>
      <c r="D23" s="45">
        <v>0</v>
      </c>
    </row>
    <row r="24" spans="1:4" s="3" customFormat="1" ht="25.5">
      <c r="A24" s="52" t="s">
        <v>25</v>
      </c>
      <c r="B24" s="49" t="s">
        <v>48</v>
      </c>
      <c r="C24" s="51">
        <v>224926.09</v>
      </c>
      <c r="D24" s="45">
        <v>1</v>
      </c>
    </row>
    <row r="25" spans="1:4" s="3" customFormat="1" ht="12.75">
      <c r="A25" s="53" t="s">
        <v>100</v>
      </c>
      <c r="B25" s="54" t="s">
        <v>101</v>
      </c>
      <c r="C25" s="51">
        <v>224926.09</v>
      </c>
      <c r="D25" s="45">
        <v>1</v>
      </c>
    </row>
    <row r="26" spans="1:4" s="3" customFormat="1" ht="12.75">
      <c r="A26" s="53" t="s">
        <v>102</v>
      </c>
      <c r="B26" s="54" t="s">
        <v>103</v>
      </c>
      <c r="C26" s="51">
        <v>0</v>
      </c>
      <c r="D26" s="45">
        <v>0</v>
      </c>
    </row>
    <row r="27" spans="1:4" s="3" customFormat="1" ht="25.5">
      <c r="A27" s="53" t="s">
        <v>104</v>
      </c>
      <c r="B27" s="54" t="s">
        <v>105</v>
      </c>
      <c r="C27" s="51">
        <v>0</v>
      </c>
      <c r="D27" s="45">
        <v>0</v>
      </c>
    </row>
    <row r="28" spans="1:4" s="3" customFormat="1" ht="12.75">
      <c r="A28" s="53" t="s">
        <v>106</v>
      </c>
      <c r="B28" s="54" t="s">
        <v>107</v>
      </c>
      <c r="C28" s="51">
        <v>0</v>
      </c>
      <c r="D28" s="45">
        <v>0</v>
      </c>
    </row>
    <row r="29" spans="1:4" ht="38.25">
      <c r="A29" s="52" t="s">
        <v>26</v>
      </c>
      <c r="B29" s="49" t="s">
        <v>49</v>
      </c>
      <c r="C29" s="51">
        <v>0</v>
      </c>
      <c r="D29" s="45">
        <v>0</v>
      </c>
    </row>
    <row r="30" spans="1:4" ht="12.75" customHeight="1">
      <c r="A30" s="55" t="s">
        <v>108</v>
      </c>
      <c r="B30" s="54" t="s">
        <v>109</v>
      </c>
      <c r="C30" s="51">
        <v>0</v>
      </c>
      <c r="D30" s="45">
        <v>0</v>
      </c>
    </row>
    <row r="31" spans="1:4" ht="12.75">
      <c r="A31" s="55" t="s">
        <v>110</v>
      </c>
      <c r="B31" s="54" t="s">
        <v>111</v>
      </c>
      <c r="C31" s="51">
        <v>0</v>
      </c>
      <c r="D31" s="45">
        <v>0</v>
      </c>
    </row>
    <row r="32" spans="1:4" ht="12.75">
      <c r="A32" s="55" t="s">
        <v>112</v>
      </c>
      <c r="B32" s="54" t="s">
        <v>113</v>
      </c>
      <c r="C32" s="51">
        <v>0</v>
      </c>
      <c r="D32" s="45">
        <v>0</v>
      </c>
    </row>
    <row r="33" spans="1:4" ht="12.75">
      <c r="A33" s="55" t="s">
        <v>114</v>
      </c>
      <c r="B33" s="54" t="s">
        <v>115</v>
      </c>
      <c r="C33" s="51">
        <v>0</v>
      </c>
      <c r="D33" s="45">
        <v>0</v>
      </c>
    </row>
    <row r="34" spans="1:4" ht="12.75">
      <c r="A34" s="55" t="s">
        <v>116</v>
      </c>
      <c r="B34" s="54" t="s">
        <v>117</v>
      </c>
      <c r="C34" s="51">
        <v>0</v>
      </c>
      <c r="D34" s="45">
        <v>0</v>
      </c>
    </row>
    <row r="35" spans="1:4" ht="12.75">
      <c r="A35" s="52" t="s">
        <v>27</v>
      </c>
      <c r="B35" s="18" t="s">
        <v>87</v>
      </c>
      <c r="C35" s="51">
        <v>0</v>
      </c>
      <c r="D35" s="45">
        <v>0</v>
      </c>
    </row>
    <row r="36" spans="1:4" ht="12.75">
      <c r="A36" s="52" t="s">
        <v>30</v>
      </c>
      <c r="B36" s="49" t="s">
        <v>50</v>
      </c>
      <c r="C36" s="51">
        <v>0</v>
      </c>
      <c r="D36" s="45">
        <v>0</v>
      </c>
    </row>
    <row r="37" spans="1:4" ht="12.75">
      <c r="A37" s="55" t="s">
        <v>118</v>
      </c>
      <c r="B37" s="54" t="s">
        <v>119</v>
      </c>
      <c r="C37" s="51">
        <v>0</v>
      </c>
      <c r="D37" s="45">
        <v>0</v>
      </c>
    </row>
    <row r="38" spans="1:4" ht="12.75">
      <c r="A38" s="55" t="s">
        <v>120</v>
      </c>
      <c r="B38" s="54" t="s">
        <v>121</v>
      </c>
      <c r="C38" s="51">
        <v>0</v>
      </c>
      <c r="D38" s="45">
        <v>0</v>
      </c>
    </row>
    <row r="39" spans="1:4" ht="12.75">
      <c r="A39" s="55" t="s">
        <v>122</v>
      </c>
      <c r="B39" s="54" t="s">
        <v>123</v>
      </c>
      <c r="C39" s="51">
        <v>0</v>
      </c>
      <c r="D39" s="45">
        <v>0</v>
      </c>
    </row>
    <row r="40" spans="1:4" ht="12.75">
      <c r="A40" s="55" t="s">
        <v>124</v>
      </c>
      <c r="B40" s="54" t="s">
        <v>125</v>
      </c>
      <c r="C40" s="51">
        <v>0</v>
      </c>
      <c r="D40" s="45">
        <v>0</v>
      </c>
    </row>
    <row r="41" spans="1:4" ht="12.75">
      <c r="A41" s="52" t="s">
        <v>32</v>
      </c>
      <c r="B41" s="49" t="s">
        <v>51</v>
      </c>
      <c r="C41" s="51">
        <v>0</v>
      </c>
      <c r="D41" s="45">
        <v>0</v>
      </c>
    </row>
    <row r="42" spans="1:4" ht="12.75">
      <c r="A42" s="52" t="s">
        <v>33</v>
      </c>
      <c r="B42" s="49" t="s">
        <v>52</v>
      </c>
      <c r="C42" s="51">
        <v>0</v>
      </c>
      <c r="D42" s="45">
        <v>0</v>
      </c>
    </row>
    <row r="43" spans="1:4" ht="12.75">
      <c r="A43" s="52" t="s">
        <v>34</v>
      </c>
      <c r="B43" s="49" t="s">
        <v>74</v>
      </c>
      <c r="C43" s="51">
        <v>0</v>
      </c>
      <c r="D43" s="45">
        <v>0</v>
      </c>
    </row>
    <row r="44" spans="1:4" ht="25.5" customHeight="1">
      <c r="A44" s="53" t="s">
        <v>5</v>
      </c>
      <c r="B44" s="2" t="s">
        <v>56</v>
      </c>
      <c r="C44" s="9">
        <v>0</v>
      </c>
      <c r="D44" s="43">
        <v>0</v>
      </c>
    </row>
    <row r="45" spans="1:4" ht="12.75">
      <c r="A45" s="53" t="s">
        <v>6</v>
      </c>
      <c r="B45" s="2" t="s">
        <v>9</v>
      </c>
      <c r="C45" s="9">
        <v>0</v>
      </c>
      <c r="D45" s="43">
        <v>0</v>
      </c>
    </row>
    <row r="46" spans="1:4" ht="12.75">
      <c r="A46" s="53" t="s">
        <v>75</v>
      </c>
      <c r="B46" s="2" t="s">
        <v>57</v>
      </c>
      <c r="C46" s="9">
        <v>0</v>
      </c>
      <c r="D46" s="43">
        <v>0</v>
      </c>
    </row>
    <row r="47" spans="1:4" ht="12.75">
      <c r="A47" s="53" t="s">
        <v>76</v>
      </c>
      <c r="B47" s="2" t="s">
        <v>10</v>
      </c>
      <c r="C47" s="9">
        <v>0</v>
      </c>
      <c r="D47" s="43">
        <v>0</v>
      </c>
    </row>
    <row r="48" spans="1:4" ht="12.75">
      <c r="A48" s="53" t="s">
        <v>77</v>
      </c>
      <c r="B48" s="2" t="s">
        <v>78</v>
      </c>
      <c r="C48" s="9">
        <v>224926.09</v>
      </c>
      <c r="D48" s="43">
        <v>1</v>
      </c>
    </row>
    <row r="49" spans="1:4" ht="12.75">
      <c r="A49" s="55" t="s">
        <v>1</v>
      </c>
      <c r="B49" s="18" t="s">
        <v>79</v>
      </c>
      <c r="C49" s="46">
        <v>224926.09</v>
      </c>
      <c r="D49" s="45">
        <v>1</v>
      </c>
    </row>
    <row r="50" spans="1:4" ht="12.75">
      <c r="A50" s="55" t="s">
        <v>2</v>
      </c>
      <c r="B50" s="18" t="s">
        <v>80</v>
      </c>
      <c r="C50" s="11">
        <v>0</v>
      </c>
      <c r="D50" s="45">
        <v>0</v>
      </c>
    </row>
    <row r="51" spans="1:4" ht="12.75">
      <c r="A51" s="55" t="s">
        <v>3</v>
      </c>
      <c r="B51" s="18" t="s">
        <v>81</v>
      </c>
      <c r="C51" s="11">
        <v>0</v>
      </c>
      <c r="D51" s="45">
        <v>0</v>
      </c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2012-02-13T14:12:15Z</cp:lastPrinted>
  <dcterms:created xsi:type="dcterms:W3CDTF">2004-07-12T07:41:28Z</dcterms:created>
  <dcterms:modified xsi:type="dcterms:W3CDTF">2014-05-18T12:45:23Z</dcterms:modified>
  <cp:category/>
  <cp:version/>
  <cp:contentType/>
  <cp:contentStatus/>
</cp:coreProperties>
</file>