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020" windowWidth="24945" windowHeight="624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'aktywa'!$A$1:$D$20</definedName>
    <definedName name="_xlnm.Print_Area" localSheetId="2">'Jednostki'!$A$1:$D$17</definedName>
    <definedName name="_xlnm.Print_Area" localSheetId="3">'zestawienie.lokat'!$A$1:$D$30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<sst xmlns="http://schemas.openxmlformats.org/spreadsheetml/2006/main" count="142" uniqueCount="87">
  <si>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</si>
  <si>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</si>
  <si>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</si>
  <si>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</si>
  <si>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</si>
  <si>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</si>
  <si>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</si>
  <si>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</si>
  <si>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</si>
  <si>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</si>
  <si>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</si>
  <si>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</si>
  <si>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</si>
  <si>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</si>
  <si>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</si>
  <si>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</si>
  <si>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</si>
  <si>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</si>
  <si>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</si>
  <si>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</si>
  <si>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</si>
  <si>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</si>
  <si>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</si>
  <si>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</si>
  <si>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</si>
  <si>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</si>
  <si>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</si>
  <si>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</si>
  <si>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</si>
  <si>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</si>
  <si>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</si>
  <si>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</si>
  <si>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</si>
  <si>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</si>
  <si>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</si>
  <si>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</si>
  <si>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</si>
  <si>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Udział w aktywach funduszu (w %)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</si>
  <si>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</si>
  <si>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</si>
  <si>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</si>
  <si>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</si>
  <si>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</si>
  <si>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</si>
  <si>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</si>
  <si>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</si>
  <si>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</si>
  <si>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</si>
  <si>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</si>
  <si>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</si>
  <si>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</si>
  <si>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bieżącego okresu sprawozdawczego</t>
  </si>
  <si>
    <t>Należności</t>
  </si>
  <si>
    <t>Z tytułu transakcji zawartych na rynku finansowym</t>
  </si>
  <si>
    <t>II. Zmiany Wartości Aktywów Netto Funduszu</t>
  </si>
  <si>
    <t>Aktywa netto funduszu na początek okresu sprawozdawczego</t>
  </si>
  <si>
    <t>Pozostałe przychody</t>
  </si>
  <si>
    <t>Bieżący okres sprawozdawczy</t>
  </si>
  <si>
    <t>na początek okresu sprawozdawczego</t>
  </si>
  <si>
    <t>na koniec okresu sprawozdawczego</t>
  </si>
  <si>
    <t>IV. Zestawienie Aktywów Netto Funduszu</t>
  </si>
  <si>
    <t>Lokaty (suma 1-12)</t>
  </si>
  <si>
    <t>Pozostałe lokaty</t>
  </si>
  <si>
    <t>IV.</t>
  </si>
  <si>
    <t>V.</t>
  </si>
  <si>
    <t>Aktywa netto (w tym)</t>
  </si>
  <si>
    <t>Krajowe</t>
  </si>
  <si>
    <t>Wynik netto z działalności inwestycyjnej</t>
  </si>
  <si>
    <t>D.</t>
  </si>
  <si>
    <t>Nazwa ubezpieczeniowego funduszu kapitałowego: UFK POLISA-ŻYCIE – PKO STABILNEGO WZROSTU</t>
  </si>
  <si>
    <t>Koniec analogicznego okresu sprawozdawczego poprzedniego roku obrotowego</t>
  </si>
  <si>
    <t>3.1.</t>
  </si>
  <si>
    <t>3.2.</t>
  </si>
  <si>
    <t>Wobec ubezpieczających, ubezpieczonych, uposażonych lub uprawnionych z umów ubezpieczenia</t>
  </si>
  <si>
    <t>Analogiczny okres sprawozdawczy poprzedniego roku obrotowego</t>
  </si>
  <si>
    <t>Wynik netto z działalności operacyjnej (I-II)</t>
  </si>
  <si>
    <t>Tytułem opłat za ryzyko ubezpieczeniowe oraz innych opłat potrącanych z funduszu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</si>
  <si>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</si>
  <si>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</si>
  <si>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</si>
  <si>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</si>
  <si>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III. Liczba i wartość jednostek uczestnictwa funduszu</t>
  </si>
  <si>
    <t>Instrumenty pochodne</t>
  </si>
  <si>
    <t>Inne papiery wartościowe o zmiennej kwocie dochodu</t>
  </si>
  <si>
    <t>Zagraniczne - państwa UE</t>
  </si>
  <si>
    <t>Zagraniczne - państwa poza UE</t>
  </si>
  <si>
    <t>sporządzone na dzień 30.06.2017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</si>
</sst>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9" fontId="0" fillId="0" borderId="10" xfId="53" applyNumberFormat="1" applyFont="1" applyBorder="1" applyAlignment="1" applyProtection="1">
      <alignment/>
      <protection hidden="1"/>
    </xf>
    <xf numFmtId="9" fontId="1" fillId="0" borderId="10" xfId="53" applyNumberFormat="1" applyFont="1" applyBorder="1" applyAlignment="1" applyProtection="1">
      <alignment/>
      <protection hidden="1"/>
    </xf>
    <xf numFmtId="9" fontId="1" fillId="0" borderId="10" xfId="53" applyNumberFormat="1" applyFon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38" fillId="0" borderId="10" xfId="51" applyFont="1" applyBorder="1">
      <alignment/>
      <protection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2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view="pageBreakPreview" zoomScaleSheetLayoutView="100" zoomScalePageLayoutView="0" workbookViewId="0" topLeftCell="A1">
      <selection activeCell="B34" sqref="B34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25390625" style="1" customWidth="1"/>
    <col min="4" max="4" width="18.1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86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8" t="s">
        <v>50</v>
      </c>
    </row>
    <row r="9" spans="1:4" ht="63.75">
      <c r="A9" s="47" t="s">
        <v>12</v>
      </c>
      <c r="B9" s="47"/>
      <c r="C9" s="44" t="s">
        <v>70</v>
      </c>
      <c r="D9" s="44" t="s">
        <v>51</v>
      </c>
    </row>
    <row r="10" spans="1:4" s="2" customFormat="1" ht="12.75">
      <c r="A10" s="10" t="s">
        <v>0</v>
      </c>
      <c r="B10" s="14" t="s">
        <v>7</v>
      </c>
      <c r="C10" s="21">
        <v>64263.68</v>
      </c>
      <c r="D10" s="21">
        <v>78210.8</v>
      </c>
    </row>
    <row r="11" spans="1:4" ht="12.75">
      <c r="A11" s="3" t="s">
        <v>1</v>
      </c>
      <c r="B11" s="13" t="s">
        <v>8</v>
      </c>
      <c r="C11" s="19">
        <v>64263.68</v>
      </c>
      <c r="D11" s="19">
        <v>78210.8</v>
      </c>
    </row>
    <row r="12" spans="1:4" ht="12.75">
      <c r="A12" s="3" t="s">
        <v>2</v>
      </c>
      <c r="B12" s="13" t="s">
        <v>9</v>
      </c>
      <c r="C12" s="19">
        <v>0</v>
      </c>
      <c r="D12" s="19">
        <f>'[1]FK__9'!$D$213</f>
        <v>0</v>
      </c>
    </row>
    <row r="13" spans="1:4" ht="12.75">
      <c r="A13" s="3" t="s">
        <v>3</v>
      </c>
      <c r="B13" s="13" t="s">
        <v>52</v>
      </c>
      <c r="C13" s="19">
        <v>0</v>
      </c>
      <c r="D13" s="19">
        <f>'[1]FK__9'!$D$201</f>
        <v>0</v>
      </c>
    </row>
    <row r="14" spans="1:4" ht="12.75">
      <c r="A14" s="23" t="s">
        <v>71</v>
      </c>
      <c r="B14" s="24" t="s">
        <v>53</v>
      </c>
      <c r="C14" s="19">
        <v>0</v>
      </c>
      <c r="D14" s="19">
        <v>0</v>
      </c>
    </row>
    <row r="15" spans="1:4" ht="12.75">
      <c r="A15" s="23" t="s">
        <v>72</v>
      </c>
      <c r="B15" s="24" t="s">
        <v>41</v>
      </c>
      <c r="C15" s="19">
        <v>0</v>
      </c>
      <c r="D15" s="19">
        <v>0</v>
      </c>
    </row>
    <row r="16" spans="1:4" s="2" customFormat="1" ht="12.75">
      <c r="A16" s="10" t="s">
        <v>5</v>
      </c>
      <c r="B16" s="14" t="s">
        <v>10</v>
      </c>
      <c r="C16" s="21">
        <v>0</v>
      </c>
      <c r="D16" s="21">
        <f>'[1]FK__9'!$D$225</f>
        <v>0</v>
      </c>
    </row>
    <row r="17" spans="1:4" ht="12.75">
      <c r="A17" s="25" t="s">
        <v>1</v>
      </c>
      <c r="B17" s="26" t="s">
        <v>53</v>
      </c>
      <c r="C17" s="19">
        <v>0</v>
      </c>
      <c r="D17" s="19">
        <v>0</v>
      </c>
    </row>
    <row r="18" spans="1:4" ht="38.25">
      <c r="A18" s="25" t="s">
        <v>2</v>
      </c>
      <c r="B18" s="4" t="s">
        <v>73</v>
      </c>
      <c r="C18" s="19">
        <v>0</v>
      </c>
      <c r="D18" s="19">
        <v>0</v>
      </c>
    </row>
    <row r="19" spans="1:4" ht="12.75">
      <c r="A19" s="25" t="s">
        <v>3</v>
      </c>
      <c r="B19" s="13" t="s">
        <v>41</v>
      </c>
      <c r="C19" s="19">
        <v>0</v>
      </c>
      <c r="D19" s="19">
        <v>0</v>
      </c>
    </row>
    <row r="20" spans="1:4" s="2" customFormat="1" ht="12.75">
      <c r="A20" s="10" t="s">
        <v>6</v>
      </c>
      <c r="B20" s="14" t="s">
        <v>11</v>
      </c>
      <c r="C20" s="21">
        <v>64263.68</v>
      </c>
      <c r="D20" s="21">
        <v>78210.8</v>
      </c>
    </row>
    <row r="21" spans="3:4" ht="12.75">
      <c r="C21" s="20"/>
      <c r="D21" s="20"/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5.375" style="1" customWidth="1"/>
    <col min="2" max="2" width="57.625" style="1" customWidth="1"/>
    <col min="3" max="3" width="15.00390625" style="20" customWidth="1"/>
    <col min="4" max="4" width="14.25390625" style="37" customWidth="1"/>
    <col min="5" max="16384" width="9.125" style="1" customWidth="1"/>
  </cols>
  <sheetData>
    <row r="1" ht="12.75">
      <c r="A1" s="1" t="s">
        <v>13</v>
      </c>
    </row>
    <row r="2" ht="12.75">
      <c r="A2" s="1" t="s">
        <v>86</v>
      </c>
    </row>
    <row r="4" ht="12.75">
      <c r="A4" s="1" t="s">
        <v>14</v>
      </c>
    </row>
    <row r="5" ht="12.75">
      <c r="A5" s="1" t="s">
        <v>69</v>
      </c>
    </row>
    <row r="7" spans="1:4" s="2" customFormat="1" ht="12.75">
      <c r="A7" s="8" t="s">
        <v>54</v>
      </c>
      <c r="C7" s="38"/>
      <c r="D7" s="39"/>
    </row>
    <row r="9" spans="1:4" ht="63.75">
      <c r="A9" s="47" t="s">
        <v>12</v>
      </c>
      <c r="B9" s="47"/>
      <c r="C9" s="45" t="s">
        <v>74</v>
      </c>
      <c r="D9" s="46" t="s">
        <v>57</v>
      </c>
    </row>
    <row r="10" spans="1:4" ht="16.5" customHeight="1">
      <c r="A10" s="10" t="s">
        <v>15</v>
      </c>
      <c r="B10" s="11" t="s">
        <v>55</v>
      </c>
      <c r="C10" s="21">
        <v>60305.27</v>
      </c>
      <c r="D10" s="40">
        <v>61616.15</v>
      </c>
    </row>
    <row r="11" spans="1:4" ht="12.75">
      <c r="A11" s="10" t="s">
        <v>16</v>
      </c>
      <c r="B11" s="14" t="s">
        <v>75</v>
      </c>
      <c r="C11" s="21">
        <v>4433.700000000008</v>
      </c>
      <c r="D11" s="40">
        <v>12391.640000000001</v>
      </c>
    </row>
    <row r="12" spans="1:4" s="2" customFormat="1" ht="12.75">
      <c r="A12" s="10" t="s">
        <v>0</v>
      </c>
      <c r="B12" s="14" t="s">
        <v>17</v>
      </c>
      <c r="C12" s="21">
        <v>13644.97</v>
      </c>
      <c r="D12" s="40">
        <v>16344.04</v>
      </c>
    </row>
    <row r="13" spans="1:4" ht="12.75">
      <c r="A13" s="3" t="s">
        <v>1</v>
      </c>
      <c r="B13" s="13" t="s">
        <v>18</v>
      </c>
      <c r="C13" s="19">
        <v>13644.97</v>
      </c>
      <c r="D13" s="41">
        <v>16344.04</v>
      </c>
    </row>
    <row r="14" spans="1:4" ht="12.75">
      <c r="A14" s="3" t="s">
        <v>2</v>
      </c>
      <c r="B14" s="13" t="s">
        <v>56</v>
      </c>
      <c r="C14" s="19">
        <v>0</v>
      </c>
      <c r="D14" s="41">
        <v>0</v>
      </c>
    </row>
    <row r="15" spans="1:4" ht="12.75">
      <c r="A15" s="3" t="s">
        <v>3</v>
      </c>
      <c r="B15" s="13" t="s">
        <v>19</v>
      </c>
      <c r="C15" s="19">
        <v>0</v>
      </c>
      <c r="D15" s="41">
        <v>0</v>
      </c>
    </row>
    <row r="16" spans="1:4" s="2" customFormat="1" ht="12.75">
      <c r="A16" s="10" t="s">
        <v>5</v>
      </c>
      <c r="B16" s="14" t="s">
        <v>20</v>
      </c>
      <c r="C16" s="21">
        <v>9211.269999999991</v>
      </c>
      <c r="D16" s="40">
        <v>3952.4</v>
      </c>
    </row>
    <row r="17" spans="1:5" ht="12.75">
      <c r="A17" s="3" t="s">
        <v>1</v>
      </c>
      <c r="B17" s="4" t="s">
        <v>21</v>
      </c>
      <c r="C17" s="19">
        <v>8875.42</v>
      </c>
      <c r="D17" s="41">
        <v>3691.99</v>
      </c>
      <c r="E17" s="18"/>
    </row>
    <row r="18" spans="1:4" ht="12.75">
      <c r="A18" s="3" t="s">
        <v>2</v>
      </c>
      <c r="B18" s="4" t="s">
        <v>49</v>
      </c>
      <c r="C18" s="19">
        <v>0</v>
      </c>
      <c r="D18" s="41">
        <v>0</v>
      </c>
    </row>
    <row r="19" spans="1:4" ht="25.5">
      <c r="A19" s="3" t="s">
        <v>3</v>
      </c>
      <c r="B19" s="4" t="s">
        <v>76</v>
      </c>
      <c r="C19" s="19">
        <v>0</v>
      </c>
      <c r="D19" s="41">
        <v>0</v>
      </c>
    </row>
    <row r="20" spans="1:4" ht="12.75">
      <c r="A20" s="3" t="s">
        <v>4</v>
      </c>
      <c r="B20" s="4" t="s">
        <v>22</v>
      </c>
      <c r="C20" s="19">
        <v>0</v>
      </c>
      <c r="D20" s="41">
        <v>0</v>
      </c>
    </row>
    <row r="21" spans="1:4" ht="25.5">
      <c r="A21" s="3" t="s">
        <v>23</v>
      </c>
      <c r="B21" s="4" t="s">
        <v>27</v>
      </c>
      <c r="C21" s="19">
        <v>334.75</v>
      </c>
      <c r="D21" s="41">
        <v>259.15</v>
      </c>
    </row>
    <row r="22" spans="1:4" ht="12.75">
      <c r="A22" s="3" t="s">
        <v>24</v>
      </c>
      <c r="B22" s="4" t="s">
        <v>35</v>
      </c>
      <c r="C22" s="19">
        <v>0</v>
      </c>
      <c r="D22" s="41">
        <v>0</v>
      </c>
    </row>
    <row r="23" spans="1:4" ht="12.75">
      <c r="A23" s="3" t="s">
        <v>25</v>
      </c>
      <c r="B23" s="4" t="s">
        <v>28</v>
      </c>
      <c r="C23" s="19">
        <v>1.0999999999912689</v>
      </c>
      <c r="D23" s="41">
        <v>1.26</v>
      </c>
    </row>
    <row r="24" spans="1:4" s="2" customFormat="1" ht="12.75">
      <c r="A24" s="10" t="s">
        <v>30</v>
      </c>
      <c r="B24" s="11" t="s">
        <v>67</v>
      </c>
      <c r="C24" s="21">
        <v>-475.29</v>
      </c>
      <c r="D24" s="40">
        <v>4203.01</v>
      </c>
    </row>
    <row r="25" spans="1:6" s="2" customFormat="1" ht="12.75">
      <c r="A25" s="10" t="s">
        <v>68</v>
      </c>
      <c r="B25" s="14" t="s">
        <v>34</v>
      </c>
      <c r="C25" s="21">
        <v>64263.68</v>
      </c>
      <c r="D25" s="40">
        <v>78210.8</v>
      </c>
      <c r="F25" s="17"/>
    </row>
    <row r="26" ht="12.75">
      <c r="D26" s="42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SheetLayoutView="100" zoomScalePageLayoutView="0" workbookViewId="0" topLeftCell="A1">
      <selection activeCell="C14" sqref="C14:D17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00390625" style="1" customWidth="1"/>
    <col min="4" max="4" width="16.1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86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8" t="s">
        <v>81</v>
      </c>
    </row>
    <row r="9" spans="1:4" ht="51">
      <c r="A9" s="47" t="s">
        <v>36</v>
      </c>
      <c r="B9" s="47"/>
      <c r="C9" s="27" t="s">
        <v>74</v>
      </c>
      <c r="D9" s="27" t="s">
        <v>57</v>
      </c>
    </row>
    <row r="10" spans="1:4" s="2" customFormat="1" ht="12.75">
      <c r="A10" s="10" t="s">
        <v>1</v>
      </c>
      <c r="B10" s="48" t="s">
        <v>77</v>
      </c>
      <c r="C10" s="49"/>
      <c r="D10" s="50"/>
    </row>
    <row r="11" spans="1:4" ht="12.75">
      <c r="A11" s="3" t="s">
        <v>1</v>
      </c>
      <c r="B11" s="4" t="s">
        <v>58</v>
      </c>
      <c r="C11" s="15">
        <v>412.4283</v>
      </c>
      <c r="D11" s="15">
        <v>407.2718</v>
      </c>
    </row>
    <row r="12" spans="1:4" ht="12.75">
      <c r="A12" s="3" t="s">
        <v>2</v>
      </c>
      <c r="B12" s="4" t="s">
        <v>59</v>
      </c>
      <c r="C12" s="43">
        <v>442.3436</v>
      </c>
      <c r="D12" s="43">
        <v>486.6277</v>
      </c>
    </row>
    <row r="13" spans="1:4" s="2" customFormat="1" ht="12.75">
      <c r="A13" s="10" t="s">
        <v>2</v>
      </c>
      <c r="B13" s="48" t="s">
        <v>78</v>
      </c>
      <c r="C13" s="49"/>
      <c r="D13" s="50"/>
    </row>
    <row r="14" spans="1:4" ht="12.75">
      <c r="A14" s="3" t="s">
        <v>1</v>
      </c>
      <c r="B14" s="4" t="s">
        <v>58</v>
      </c>
      <c r="C14" s="16">
        <v>146.22</v>
      </c>
      <c r="D14" s="16">
        <v>151.29</v>
      </c>
    </row>
    <row r="15" spans="1:4" ht="25.5">
      <c r="A15" s="3" t="s">
        <v>2</v>
      </c>
      <c r="B15" s="28" t="s">
        <v>79</v>
      </c>
      <c r="C15" s="5">
        <v>141.65</v>
      </c>
      <c r="D15" s="5">
        <v>151.12</v>
      </c>
    </row>
    <row r="16" spans="1:4" ht="25.5">
      <c r="A16" s="3" t="s">
        <v>3</v>
      </c>
      <c r="B16" s="28" t="s">
        <v>80</v>
      </c>
      <c r="C16" s="16">
        <v>148.4</v>
      </c>
      <c r="D16" s="16">
        <v>161.48</v>
      </c>
    </row>
    <row r="17" spans="1:4" ht="12.75">
      <c r="A17" s="3" t="s">
        <v>4</v>
      </c>
      <c r="B17" s="4" t="s">
        <v>59</v>
      </c>
      <c r="C17" s="16">
        <v>145.28</v>
      </c>
      <c r="D17" s="16">
        <v>160.72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9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86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8" t="s">
        <v>60</v>
      </c>
    </row>
    <row r="9" spans="1:4" ht="38.25">
      <c r="A9" s="51" t="s">
        <v>8</v>
      </c>
      <c r="B9" s="52"/>
      <c r="C9" s="9" t="s">
        <v>38</v>
      </c>
      <c r="D9" s="9" t="s">
        <v>37</v>
      </c>
    </row>
    <row r="10" spans="1:4" ht="12.75">
      <c r="A10" s="47">
        <v>1</v>
      </c>
      <c r="B10" s="47"/>
      <c r="C10" s="3">
        <v>2</v>
      </c>
      <c r="D10" s="3">
        <v>3</v>
      </c>
    </row>
    <row r="11" spans="1:4" ht="12.75">
      <c r="A11" s="6" t="s">
        <v>0</v>
      </c>
      <c r="B11" s="29" t="s">
        <v>61</v>
      </c>
      <c r="C11" s="33">
        <f>SUM(C12:C23)</f>
        <v>78210.8</v>
      </c>
      <c r="D11" s="36">
        <f>C11/C27</f>
        <v>1</v>
      </c>
    </row>
    <row r="12" spans="1:4" s="2" customFormat="1" ht="40.5" customHeight="1">
      <c r="A12" s="30" t="s">
        <v>1</v>
      </c>
      <c r="B12" s="31" t="s">
        <v>40</v>
      </c>
      <c r="C12" s="32">
        <f>'[1]FK__9'!$D$133</f>
        <v>0</v>
      </c>
      <c r="D12" s="34">
        <f>C12/$C$11</f>
        <v>0</v>
      </c>
    </row>
    <row r="13" spans="1:4" s="2" customFormat="1" ht="28.5" customHeight="1">
      <c r="A13" s="30" t="s">
        <v>2</v>
      </c>
      <c r="B13" s="31" t="s">
        <v>39</v>
      </c>
      <c r="C13" s="32">
        <f>'[1]FK__9'!$D$149</f>
        <v>0</v>
      </c>
      <c r="D13" s="34">
        <f aca="true" t="shared" si="0" ref="D13:D30">C13/$C$11</f>
        <v>0</v>
      </c>
    </row>
    <row r="14" spans="1:4" s="2" customFormat="1" ht="12.75">
      <c r="A14" s="30" t="s">
        <v>3</v>
      </c>
      <c r="B14" s="31" t="s">
        <v>42</v>
      </c>
      <c r="C14" s="32">
        <f>'[1]FK__9'!$D$153</f>
        <v>0</v>
      </c>
      <c r="D14" s="34">
        <f t="shared" si="0"/>
        <v>0</v>
      </c>
    </row>
    <row r="15" spans="1:4" s="2" customFormat="1" ht="12.75">
      <c r="A15" s="30" t="s">
        <v>4</v>
      </c>
      <c r="B15" s="31" t="s">
        <v>43</v>
      </c>
      <c r="C15" s="32">
        <f>'[1]FK__9'!$D$65</f>
        <v>0</v>
      </c>
      <c r="D15" s="34">
        <f t="shared" si="0"/>
        <v>0</v>
      </c>
    </row>
    <row r="16" spans="1:4" s="2" customFormat="1" ht="12.75">
      <c r="A16" s="30" t="s">
        <v>23</v>
      </c>
      <c r="B16" s="31" t="s">
        <v>44</v>
      </c>
      <c r="C16" s="32">
        <f>'[1]FK__9'!$D$65</f>
        <v>0</v>
      </c>
      <c r="D16" s="34">
        <f t="shared" si="0"/>
        <v>0</v>
      </c>
    </row>
    <row r="17" spans="1:4" s="2" customFormat="1" ht="25.5">
      <c r="A17" s="30" t="s">
        <v>24</v>
      </c>
      <c r="B17" s="31" t="s">
        <v>45</v>
      </c>
      <c r="C17" s="32">
        <f>aktywa!D11</f>
        <v>78210.8</v>
      </c>
      <c r="D17" s="34">
        <f t="shared" si="0"/>
        <v>1</v>
      </c>
    </row>
    <row r="18" spans="1:4" s="2" customFormat="1" ht="12.75">
      <c r="A18" s="30" t="s">
        <v>25</v>
      </c>
      <c r="B18" s="31" t="s">
        <v>82</v>
      </c>
      <c r="C18" s="32">
        <f>'[1]FK__9'!$D$93</f>
        <v>0</v>
      </c>
      <c r="D18" s="34">
        <f t="shared" si="0"/>
        <v>0</v>
      </c>
    </row>
    <row r="19" spans="1:4" s="2" customFormat="1" ht="12.75">
      <c r="A19" s="30" t="s">
        <v>26</v>
      </c>
      <c r="B19" s="31" t="s">
        <v>83</v>
      </c>
      <c r="C19" s="32">
        <f>'[1]FK__9'!$D$117</f>
        <v>0</v>
      </c>
      <c r="D19" s="34">
        <f t="shared" si="0"/>
        <v>0</v>
      </c>
    </row>
    <row r="20" spans="1:4" s="2" customFormat="1" ht="12.75">
      <c r="A20" s="30" t="s">
        <v>29</v>
      </c>
      <c r="B20" s="31" t="s">
        <v>46</v>
      </c>
      <c r="C20" s="32">
        <f>'[1]FK__9'!$D$169</f>
        <v>0</v>
      </c>
      <c r="D20" s="34">
        <f t="shared" si="0"/>
        <v>0</v>
      </c>
    </row>
    <row r="21" spans="1:4" s="2" customFormat="1" ht="12.75">
      <c r="A21" s="30" t="s">
        <v>31</v>
      </c>
      <c r="B21" s="31" t="s">
        <v>47</v>
      </c>
      <c r="C21" s="32">
        <f>'[1]FK__9'!$D$9</f>
        <v>0</v>
      </c>
      <c r="D21" s="34">
        <f t="shared" si="0"/>
        <v>0</v>
      </c>
    </row>
    <row r="22" spans="1:4" s="2" customFormat="1" ht="12.75">
      <c r="A22" s="30" t="s">
        <v>32</v>
      </c>
      <c r="B22" s="31" t="s">
        <v>48</v>
      </c>
      <c r="C22" s="32">
        <f>'[1]FK__9'!$D$189</f>
        <v>0</v>
      </c>
      <c r="D22" s="34">
        <f t="shared" si="0"/>
        <v>0</v>
      </c>
    </row>
    <row r="23" spans="1:4" s="2" customFormat="1" ht="12.75">
      <c r="A23" s="30" t="s">
        <v>33</v>
      </c>
      <c r="B23" s="31" t="s">
        <v>62</v>
      </c>
      <c r="C23" s="32">
        <f>'[1]FK__9'!$D$193</f>
        <v>0</v>
      </c>
      <c r="D23" s="34">
        <f t="shared" si="0"/>
        <v>0</v>
      </c>
    </row>
    <row r="24" spans="1:4" s="2" customFormat="1" ht="12.75">
      <c r="A24" s="6" t="s">
        <v>5</v>
      </c>
      <c r="B24" s="7" t="s">
        <v>9</v>
      </c>
      <c r="C24" s="21">
        <f>'[1]FK__9'!$D$213</f>
        <v>0</v>
      </c>
      <c r="D24" s="35">
        <f t="shared" si="0"/>
        <v>0</v>
      </c>
    </row>
    <row r="25" spans="1:4" s="2" customFormat="1" ht="12.75">
      <c r="A25" s="6" t="s">
        <v>6</v>
      </c>
      <c r="B25" s="7" t="s">
        <v>52</v>
      </c>
      <c r="C25" s="21">
        <f>'[1]FK__9'!$D$201</f>
        <v>0</v>
      </c>
      <c r="D25" s="35">
        <f t="shared" si="0"/>
        <v>0</v>
      </c>
    </row>
    <row r="26" spans="1:4" s="2" customFormat="1" ht="12.75">
      <c r="A26" s="6" t="s">
        <v>63</v>
      </c>
      <c r="B26" s="7" t="s">
        <v>10</v>
      </c>
      <c r="C26" s="21">
        <f>'[1]FK__9'!$D$225</f>
        <v>0</v>
      </c>
      <c r="D26" s="35">
        <f t="shared" si="0"/>
        <v>0</v>
      </c>
    </row>
    <row r="27" spans="1:4" s="2" customFormat="1" ht="12.75">
      <c r="A27" s="6" t="s">
        <v>64</v>
      </c>
      <c r="B27" s="7" t="s">
        <v>65</v>
      </c>
      <c r="C27" s="21">
        <f>C11</f>
        <v>78210.8</v>
      </c>
      <c r="D27" s="35">
        <f t="shared" si="0"/>
        <v>1</v>
      </c>
    </row>
    <row r="28" spans="1:4" s="12" customFormat="1" ht="12.75">
      <c r="A28" s="3" t="s">
        <v>1</v>
      </c>
      <c r="B28" s="4" t="s">
        <v>66</v>
      </c>
      <c r="C28" s="21">
        <f>C11</f>
        <v>78210.8</v>
      </c>
      <c r="D28" s="35">
        <f t="shared" si="0"/>
        <v>1</v>
      </c>
    </row>
    <row r="29" spans="1:4" s="12" customFormat="1" ht="12.75" customHeight="1">
      <c r="A29" s="3" t="s">
        <v>2</v>
      </c>
      <c r="B29" s="4" t="s">
        <v>84</v>
      </c>
      <c r="C29" s="21">
        <v>0</v>
      </c>
      <c r="D29" s="35">
        <f t="shared" si="0"/>
        <v>0</v>
      </c>
    </row>
    <row r="30" spans="1:4" s="12" customFormat="1" ht="12.75">
      <c r="A30" s="3" t="s">
        <v>3</v>
      </c>
      <c r="B30" s="4" t="s">
        <v>85</v>
      </c>
      <c r="C30" s="21">
        <v>0</v>
      </c>
      <c r="D30" s="35">
        <f t="shared" si="0"/>
        <v>0</v>
      </c>
    </row>
    <row r="31" s="12" customFormat="1" ht="12.75">
      <c r="C31" s="22"/>
    </row>
    <row r="32" s="12" customFormat="1" ht="12.75">
      <c r="C32" s="22"/>
    </row>
    <row r="33" s="12" customFormat="1" ht="12.75">
      <c r="C33" s="22"/>
    </row>
    <row r="34" s="12" customFormat="1" ht="12.75">
      <c r="C34" s="22"/>
    </row>
    <row r="35" s="12" customFormat="1" ht="12.75">
      <c r="C35" s="22"/>
    </row>
    <row r="36" s="12" customFormat="1" ht="12.75">
      <c r="C36" s="22"/>
    </row>
    <row r="37" s="12" customFormat="1" ht="12.75">
      <c r="C37" s="22"/>
    </row>
    <row r="38" s="12" customFormat="1" ht="12.75">
      <c r="C38" s="22"/>
    </row>
    <row r="39" s="12" customFormat="1" ht="12.75">
      <c r="C39" s="22"/>
    </row>
    <row r="40" s="12" customFormat="1" ht="12.75">
      <c r="C40" s="22"/>
    </row>
    <row r="41" s="12" customFormat="1" ht="12.75">
      <c r="C41" s="22"/>
    </row>
    <row r="42" s="12" customFormat="1" ht="12.75">
      <c r="C42" s="22"/>
    </row>
    <row r="43" s="12" customFormat="1" ht="12.75">
      <c r="C43" s="22"/>
    </row>
    <row r="44" s="12" customFormat="1" ht="12.75">
      <c r="C44" s="22"/>
    </row>
    <row r="45" s="12" customFormat="1" ht="12.75">
      <c r="C45" s="22"/>
    </row>
    <row r="46" s="12" customFormat="1" ht="12.75">
      <c r="C46" s="22"/>
    </row>
    <row r="47" s="12" customFormat="1" ht="12.75">
      <c r="C47" s="22"/>
    </row>
    <row r="48" s="12" customFormat="1" ht="12.75">
      <c r="C48" s="22"/>
    </row>
    <row r="49" s="12" customFormat="1" ht="12.75">
      <c r="C49" s="22"/>
    </row>
    <row r="50" s="12" customFormat="1" ht="12.75">
      <c r="C50" s="22"/>
    </row>
    <row r="51" s="12" customFormat="1" ht="12.75">
      <c r="C51" s="22"/>
    </row>
    <row r="52" s="12" customFormat="1" ht="12.75">
      <c r="C52" s="22"/>
    </row>
    <row r="53" s="12" customFormat="1" ht="12.75">
      <c r="C53" s="22"/>
    </row>
    <row r="54" s="12" customFormat="1" ht="12.75">
      <c r="C54" s="22"/>
    </row>
    <row r="55" s="12" customFormat="1" ht="12.75">
      <c r="C55" s="22"/>
    </row>
    <row r="56" s="12" customFormat="1" ht="12.75">
      <c r="C56" s="22"/>
    </row>
    <row r="57" s="12" customFormat="1" ht="12.75">
      <c r="C57" s="22"/>
    </row>
    <row r="58" s="12" customFormat="1" ht="12.75">
      <c r="C58" s="22"/>
    </row>
    <row r="59" s="12" customFormat="1" ht="12.75">
      <c r="C59" s="22"/>
    </row>
    <row r="60" s="12" customFormat="1" ht="12.75">
      <c r="C60" s="22"/>
    </row>
    <row r="61" s="12" customFormat="1" ht="12.75">
      <c r="C61" s="22"/>
    </row>
    <row r="62" s="12" customFormat="1" ht="12.75">
      <c r="C62" s="22"/>
    </row>
    <row r="63" s="12" customFormat="1" ht="12.75">
      <c r="C63" s="22"/>
    </row>
    <row r="64" s="12" customFormat="1" ht="12.75">
      <c r="C64" s="22"/>
    </row>
    <row r="65" s="12" customFormat="1" ht="12.75">
      <c r="C65" s="22"/>
    </row>
    <row r="66" s="12" customFormat="1" ht="12.75">
      <c r="C66" s="22"/>
    </row>
    <row r="67" s="12" customFormat="1" ht="12.75">
      <c r="C67" s="22"/>
    </row>
    <row r="68" s="12" customFormat="1" ht="12.75">
      <c r="C68" s="22"/>
    </row>
    <row r="69" s="12" customFormat="1" ht="12.75">
      <c r="C69" s="22"/>
    </row>
    <row r="70" s="12" customFormat="1" ht="12.75">
      <c r="C70" s="22"/>
    </row>
    <row r="71" s="12" customFormat="1" ht="12.75">
      <c r="C71" s="22"/>
    </row>
    <row r="72" s="12" customFormat="1" ht="12.75">
      <c r="C72" s="22"/>
    </row>
    <row r="73" s="12" customFormat="1" ht="12.75">
      <c r="C73" s="22"/>
    </row>
    <row r="74" s="12" customFormat="1" ht="12.75">
      <c r="C74" s="22"/>
    </row>
    <row r="75" s="12" customFormat="1" ht="12.75">
      <c r="C75" s="22"/>
    </row>
    <row r="76" s="12" customFormat="1" ht="12.75">
      <c r="C76" s="22"/>
    </row>
    <row r="77" s="12" customFormat="1" ht="12.75">
      <c r="C77" s="22"/>
    </row>
    <row r="78" s="12" customFormat="1" ht="12.75">
      <c r="C78" s="22"/>
    </row>
    <row r="79" s="12" customFormat="1" ht="12.75">
      <c r="C79" s="22"/>
    </row>
    <row r="80" s="12" customFormat="1" ht="12.75">
      <c r="C80" s="22"/>
    </row>
    <row r="81" s="12" customFormat="1" ht="12.75">
      <c r="C81" s="22"/>
    </row>
    <row r="82" s="12" customFormat="1" ht="12.75">
      <c r="C82" s="22"/>
    </row>
    <row r="83" s="12" customFormat="1" ht="12.75">
      <c r="C83" s="22"/>
    </row>
    <row r="84" s="12" customFormat="1" ht="12.75">
      <c r="C84" s="22"/>
    </row>
    <row r="85" s="12" customFormat="1" ht="12.75">
      <c r="C85" s="22"/>
    </row>
    <row r="86" s="12" customFormat="1" ht="12.75">
      <c r="C86" s="22"/>
    </row>
    <row r="87" s="12" customFormat="1" ht="12.75">
      <c r="C87" s="22"/>
    </row>
    <row r="88" s="12" customFormat="1" ht="12.75">
      <c r="C88" s="22"/>
    </row>
    <row r="89" s="12" customFormat="1" ht="12.75">
      <c r="C89" s="22"/>
    </row>
    <row r="90" s="12" customFormat="1" ht="12.75">
      <c r="C90" s="22"/>
    </row>
    <row r="91" s="12" customFormat="1" ht="12.75">
      <c r="C91" s="22"/>
    </row>
    <row r="92" s="12" customFormat="1" ht="12.75">
      <c r="C92" s="22"/>
    </row>
    <row r="93" s="12" customFormat="1" ht="12.75">
      <c r="C93" s="22"/>
    </row>
    <row r="94" s="12" customFormat="1" ht="12.75">
      <c r="C94" s="22"/>
    </row>
    <row r="95" s="12" customFormat="1" ht="12.75">
      <c r="C95" s="22"/>
    </row>
    <row r="96" s="12" customFormat="1" ht="12.75">
      <c r="C96" s="22"/>
    </row>
    <row r="97" s="12" customFormat="1" ht="12.75">
      <c r="C97" s="22"/>
    </row>
    <row r="98" s="12" customFormat="1" ht="12.75">
      <c r="C98" s="22"/>
    </row>
    <row r="99" s="12" customFormat="1" ht="12.75">
      <c r="C99" s="22"/>
    </row>
    <row r="100" s="12" customFormat="1" ht="12.75">
      <c r="C100" s="22"/>
    </row>
    <row r="101" s="12" customFormat="1" ht="12.75">
      <c r="C101" s="22"/>
    </row>
    <row r="102" s="12" customFormat="1" ht="12.75">
      <c r="C102" s="22"/>
    </row>
    <row r="103" s="12" customFormat="1" ht="12.75">
      <c r="C103" s="22"/>
    </row>
    <row r="104" s="12" customFormat="1" ht="12.75">
      <c r="C104" s="22"/>
    </row>
    <row r="105" s="12" customFormat="1" ht="12.75">
      <c r="C105" s="22"/>
    </row>
    <row r="106" s="12" customFormat="1" ht="12.75">
      <c r="C106" s="22"/>
    </row>
    <row r="107" s="12" customFormat="1" ht="12.75">
      <c r="C107" s="22"/>
    </row>
    <row r="108" s="12" customFormat="1" ht="12.75">
      <c r="C108" s="22"/>
    </row>
    <row r="109" s="12" customFormat="1" ht="12.75">
      <c r="C109" s="22"/>
    </row>
    <row r="110" s="12" customFormat="1" ht="12.75">
      <c r="C110" s="22"/>
    </row>
    <row r="111" s="12" customFormat="1" ht="12.75">
      <c r="C111" s="22"/>
    </row>
    <row r="112" s="12" customFormat="1" ht="12.75">
      <c r="C112" s="22"/>
    </row>
    <row r="113" s="12" customFormat="1" ht="12.75">
      <c r="C113" s="22"/>
    </row>
    <row r="114" s="12" customFormat="1" ht="12.75">
      <c r="C114" s="22"/>
    </row>
    <row r="115" s="12" customFormat="1" ht="12.75">
      <c r="C115" s="22"/>
    </row>
    <row r="116" s="12" customFormat="1" ht="12.75">
      <c r="C116" s="22"/>
    </row>
    <row r="117" s="12" customFormat="1" ht="12.75">
      <c r="C117" s="22"/>
    </row>
    <row r="118" s="12" customFormat="1" ht="12.75">
      <c r="C118" s="22"/>
    </row>
    <row r="119" s="12" customFormat="1" ht="12.75">
      <c r="C119" s="22"/>
    </row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2004-07-13T13:25:39Z</cp:lastPrinted>
  <dcterms:created xsi:type="dcterms:W3CDTF">2004-07-12T07:41:28Z</dcterms:created>
  <dcterms:modified xsi:type="dcterms:W3CDTF">2018-01-17T11:36:11Z</dcterms:modified>
  <cp:category/>
  <cp:version/>
  <cp:contentType/>
  <cp:contentStatus/>
</cp:coreProperties>
</file>